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J24" i="1" s="1"/>
  <c r="I13" i="1"/>
  <c r="I24" i="1" s="1"/>
  <c r="H13" i="1"/>
  <c r="H24" i="1" s="1"/>
  <c r="G13" i="1"/>
  <c r="F13" i="1"/>
  <c r="L24" i="1" l="1"/>
  <c r="G24" i="1"/>
  <c r="F24" i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<sst xmlns="http://schemas.openxmlformats.org/spreadsheetml/2006/main" count="53" uniqueCount="51">
  <si>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</si>
  <si>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</si>
  <si>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</si>
  <si>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</si>
  <si>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</si>
  <si>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</si>
  <si>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</si>
  <si>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</si>
  <si>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</si>
  <si>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</si>
  <si>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</si>
  <si>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</si>
  <si>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</si>
  <si>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</si>
  <si>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</si>
  <si>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</si>
  <si>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</si>
  <si>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</si>
  <si>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</si>
  <si>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</si>
  <si>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</si>
  <si>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</si>
  <si>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</si>
  <si>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</si>
  <si>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</si>
  <si>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</si>
  <si>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</si>
  <si>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</si>
  <si>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</si>
  <si>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</si>
  <si>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</si>
  <si>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</si>
  <si>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</si>
  <si>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</si>
  <si>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</si>
  <si>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</si>
  <si>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</si>
  <si>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</si>
  <si>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</si>
  <si>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</si>
  <si>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</si>
  <si>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манная с маслом и сахаром</t>
  </si>
  <si>
    <t>салат из моркови и яблок</t>
  </si>
  <si>
    <t>кофейный напиток</t>
  </si>
  <si>
    <t>батон</t>
  </si>
  <si>
    <t>сыр</t>
  </si>
  <si>
    <t>салат из свеклы отварной</t>
  </si>
  <si>
    <t>суп картофельный с горохом на м/к бульоне</t>
  </si>
  <si>
    <t>котлета куриная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</si>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</sst>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6" workbookViewId="0">
      <selection activeCell="N22" sqref="N22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30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39.6" x14ac:dyDescent="0.3">
      <c r="A6" s="15">
        <v>1</v>
      </c>
      <c r="B6" s="16">
        <v>2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4.5</v>
      </c>
      <c r="H6" s="20">
        <v>4.0999999999999996</v>
      </c>
      <c r="I6" s="20">
        <v>35.5</v>
      </c>
      <c r="J6" s="20">
        <v>197</v>
      </c>
      <c r="K6" s="21">
        <v>168</v>
      </c>
      <c r="L6" s="20">
        <v>13.68</v>
      </c>
    </row>
    <row r="7" spans="1:12" s="2" customFormat="1" ht="39.6" x14ac:dyDescent="0.3">
      <c r="A7" s="22"/>
      <c r="B7" s="23"/>
      <c r="C7" s="24"/>
      <c r="D7" s="25"/>
      <c r="E7" s="26" t="s">
        <v>42</v>
      </c>
      <c r="F7" s="27">
        <v>100</v>
      </c>
      <c r="G7" s="27">
        <v>1.1000000000000001</v>
      </c>
      <c r="H7" s="27">
        <v>0.2</v>
      </c>
      <c r="I7" s="27">
        <v>8.6</v>
      </c>
      <c r="J7" s="27">
        <v>40.4</v>
      </c>
      <c r="K7" s="28">
        <v>38</v>
      </c>
      <c r="L7" s="27">
        <v>11.73</v>
      </c>
    </row>
    <row r="8" spans="1:12" s="2" customFormat="1" ht="26.4" x14ac:dyDescent="0.3">
      <c r="A8" s="22"/>
      <c r="B8" s="23"/>
      <c r="C8" s="24"/>
      <c r="D8" s="29" t="s">
        <v>25</v>
      </c>
      <c r="E8" s="26" t="s">
        <v>43</v>
      </c>
      <c r="F8" s="27">
        <v>200</v>
      </c>
      <c r="G8" s="27">
        <v>0</v>
      </c>
      <c r="H8" s="27">
        <v>0</v>
      </c>
      <c r="I8" s="27">
        <v>15</v>
      </c>
      <c r="J8" s="27">
        <v>60.2</v>
      </c>
      <c r="K8" s="28">
        <v>662</v>
      </c>
      <c r="L8" s="27">
        <v>10.18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4.34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x14ac:dyDescent="0.3">
      <c r="A11" s="22"/>
      <c r="B11" s="23"/>
      <c r="C11" s="24"/>
      <c r="D11" s="25"/>
      <c r="E11" s="26" t="s">
        <v>45</v>
      </c>
      <c r="F11" s="27">
        <v>15</v>
      </c>
      <c r="G11" s="27">
        <v>3.5</v>
      </c>
      <c r="H11" s="27">
        <v>5.4</v>
      </c>
      <c r="I11" s="27">
        <v>0</v>
      </c>
      <c r="J11" s="27">
        <v>53.7</v>
      </c>
      <c r="K11" s="28">
        <v>42</v>
      </c>
      <c r="L11" s="27">
        <v>10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565</v>
      </c>
      <c r="G13" s="35">
        <f t="shared" ref="G13:J13" si="0">SUM(G6:G12)</f>
        <v>12.3</v>
      </c>
      <c r="H13" s="35">
        <f t="shared" si="0"/>
        <v>10.9</v>
      </c>
      <c r="I13" s="35">
        <f t="shared" si="0"/>
        <v>79.900000000000006</v>
      </c>
      <c r="J13" s="35">
        <f t="shared" si="0"/>
        <v>449.7</v>
      </c>
      <c r="K13" s="36"/>
      <c r="L13" s="35">
        <f t="shared" ref="L13" si="1">SUM(L6:L12)</f>
        <v>49.930000000000007</v>
      </c>
    </row>
    <row r="14" spans="1:12" s="2" customFormat="1" ht="39.6" x14ac:dyDescent="0.3">
      <c r="A14" s="37">
        <f>A6</f>
        <v>1</v>
      </c>
      <c r="B14" s="38">
        <f>B6</f>
        <v>2</v>
      </c>
      <c r="C14" s="39" t="s">
        <v>29</v>
      </c>
      <c r="D14" s="29" t="s">
        <v>30</v>
      </c>
      <c r="E14" s="26" t="s">
        <v>46</v>
      </c>
      <c r="F14" s="27">
        <v>100</v>
      </c>
      <c r="G14" s="27">
        <v>1.4</v>
      </c>
      <c r="H14" s="27">
        <v>6.1</v>
      </c>
      <c r="I14" s="27">
        <v>8.4</v>
      </c>
      <c r="J14" s="27">
        <v>93.9</v>
      </c>
      <c r="K14" s="28">
        <v>33</v>
      </c>
      <c r="L14" s="27">
        <v>2.38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47</v>
      </c>
      <c r="F15" s="27">
        <v>200</v>
      </c>
      <c r="G15" s="27">
        <v>4.4000000000000004</v>
      </c>
      <c r="H15" s="27">
        <v>4.2</v>
      </c>
      <c r="I15" s="27">
        <v>13.1</v>
      </c>
      <c r="J15" s="27">
        <v>107.8</v>
      </c>
      <c r="K15" s="28">
        <v>206</v>
      </c>
      <c r="L15" s="27">
        <v>6.44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48</v>
      </c>
      <c r="F16" s="27">
        <v>75</v>
      </c>
      <c r="G16" s="27">
        <v>14.4</v>
      </c>
      <c r="H16" s="27">
        <v>3.3</v>
      </c>
      <c r="I16" s="27">
        <v>10.1</v>
      </c>
      <c r="J16" s="27">
        <v>127.1</v>
      </c>
      <c r="K16" s="28">
        <v>378</v>
      </c>
      <c r="L16" s="27">
        <v>23.43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49</v>
      </c>
      <c r="F17" s="27">
        <v>150</v>
      </c>
      <c r="G17" s="27">
        <v>3.1</v>
      </c>
      <c r="H17" s="27">
        <v>4.8</v>
      </c>
      <c r="I17" s="27">
        <v>20.5</v>
      </c>
      <c r="J17" s="27">
        <v>137.30000000000001</v>
      </c>
      <c r="K17" s="28">
        <v>694</v>
      </c>
      <c r="L17" s="27">
        <v>6.3</v>
      </c>
    </row>
    <row r="18" spans="1:12" s="2" customFormat="1" x14ac:dyDescent="0.3">
      <c r="A18" s="22"/>
      <c r="B18" s="23"/>
      <c r="C18" s="24"/>
      <c r="D18" s="29" t="s">
        <v>34</v>
      </c>
      <c r="E18" s="26" t="s">
        <v>50</v>
      </c>
      <c r="F18" s="27">
        <v>200</v>
      </c>
      <c r="G18" s="27">
        <v>0</v>
      </c>
      <c r="H18" s="27">
        <v>0</v>
      </c>
      <c r="I18" s="27">
        <v>25.4</v>
      </c>
      <c r="J18" s="27">
        <v>100.8</v>
      </c>
      <c r="K18" s="28">
        <v>354</v>
      </c>
      <c r="L18" s="27">
        <v>1.68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>
        <f>SUM(F14:F22)</f>
        <v>795</v>
      </c>
      <c r="G23" s="35">
        <f t="shared" ref="G23:J23" si="2">SUM(G14:G22)</f>
        <v>29.300000000000004</v>
      </c>
      <c r="H23" s="35">
        <f t="shared" si="2"/>
        <v>20.700000000000003</v>
      </c>
      <c r="I23" s="35">
        <f t="shared" si="2"/>
        <v>107.3</v>
      </c>
      <c r="J23" s="35">
        <f t="shared" si="2"/>
        <v>748.2</v>
      </c>
      <c r="K23" s="36"/>
      <c r="L23" s="35">
        <f t="shared" ref="L23" si="3">SUM(L14:L22)</f>
        <v>45.069999999999993</v>
      </c>
    </row>
    <row r="24" spans="1:12" s="2" customFormat="1" ht="15" thickBot="1" x14ac:dyDescent="0.3">
      <c r="A24" s="40">
        <f>A6</f>
        <v>1</v>
      </c>
      <c r="B24" s="41">
        <f>B6</f>
        <v>2</v>
      </c>
      <c r="C24" s="47" t="s">
        <v>37</v>
      </c>
      <c r="D24" s="48"/>
      <c r="E24" s="42"/>
      <c r="F24" s="43">
        <f>F13+F23</f>
        <v>1360</v>
      </c>
      <c r="G24" s="43">
        <f t="shared" ref="G24:J24" si="4">G13+G23</f>
        <v>41.600000000000009</v>
      </c>
      <c r="H24" s="43">
        <f t="shared" si="4"/>
        <v>31.6</v>
      </c>
      <c r="I24" s="43">
        <f t="shared" si="4"/>
        <v>187.2</v>
      </c>
      <c r="J24" s="43">
        <f t="shared" si="4"/>
        <v>1197.9000000000001</v>
      </c>
      <c r="K24" s="43"/>
      <c r="L24" s="43">
        <f t="shared" ref="L24" si="5">L13+L23</f>
        <v>95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2025-10-29T09:01:22Z</dcterms:modified>
</cp:coreProperties>
</file>